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DACD553-40B5-4407-8B10-23333C230C6D}"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<sst xmlns="http://schemas.openxmlformats.org/spreadsheetml/2006/main" count="17409" uniqueCount="3095">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</sst>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427</v>
      </c>
      <c r="B10" s="159"/>
      <c r="C10" s="159"/>
      <c r="D10" s="153" t="str">
        <f>VLOOKUP(A10,'Listado Total'!B6:R586,7,0)</f>
        <v>Técnico/a 1</v>
      </c>
      <c r="E10" s="153"/>
      <c r="F10" s="153"/>
      <c r="G10" s="153" t="str">
        <f>VLOOKUP(A10,'Listado Total'!B6:R586,2,0)</f>
        <v>Analista especializado en tecnologías PKI en la SGAD</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00.2" customHeight="1" thickTop="1" thickBot="1">
      <c r="A17" s="197" t="str">
        <f>VLOOKUP(A10,'Listado Total'!B6:R586,17,0)</f>
        <v>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k3KqLTX04wQSJCdC7wO4IYfSPGiaKtiwaXLbHG9/xJdgChnGOUS4laMI7G9HkNTUEeadObZsPfxh4WcmscDeJg==" saltValue="+27C5HnpFUyK+iNOXUPMD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2022-07-27T06:54:43Z</dcterms:modified>
</cp:coreProperties>
</file>